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кратко" sheetId="17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кратко'!$B$2:$G$17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7" l="1"/>
  <c r="G14" i="17" l="1"/>
  <c r="F7" i="19"/>
  <c r="E13" i="17" l="1"/>
  <c r="G13" i="17" s="1"/>
  <c r="B2" i="9" l="1"/>
</calcChain>
</file>

<file path=xl/sharedStrings.xml><?xml version="1.0" encoding="utf-8"?>
<sst xmlns="http://schemas.openxmlformats.org/spreadsheetml/2006/main" count="50" uniqueCount="48">
  <si>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</si>
  <si>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</si>
  <si>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</si>
  <si>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</si>
  <si>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</si>
  <si>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</si>
  <si>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</si>
  <si>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</si>
  <si>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</si>
  <si>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</si>
  <si>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</si>
  <si>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</si>
  <si>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</si>
  <si>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</si>
  <si>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</si>
  <si>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</si>
  <si>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</si>
  <si>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</si>
  <si>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</si>
  <si>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</si>
  <si>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</si>
  <si>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</si>
  <si>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</si>
  <si>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</si>
  <si>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</si>
  <si>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</si>
  <si>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</si>
  <si>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</si>
  <si>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</si>
  <si>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</si>
  <si>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 (ПИР, кратко)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</si>
  <si>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</si>
  <si>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</si>
  <si>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</si>
  <si>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</si>
  <si>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</si>
  <si>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</si>
  <si>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</si>
  <si>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</si>
  <si>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</si>
  <si>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</si>
  <si>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</si>
  <si>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</si>
  <si>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</si>
  <si>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</si>
  <si>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</si>
  <si>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</si>
  <si>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стоимость прохождения негосударственной экспертизы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</si>
</sst>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5" xfId="0" applyFont="1" applyBorder="1" applyAlignment="1" applyProtection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2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0" fillId="3" borderId="9" xfId="0" applyFont="1" applyFill="1" applyBorder="1"/>
    <xf numFmtId="0" fontId="0" fillId="0" borderId="10" xfId="0" applyFont="1" applyBorder="1"/>
    <xf numFmtId="0" fontId="0" fillId="3" borderId="10" xfId="0" applyFont="1" applyFill="1" applyBorder="1"/>
    <xf numFmtId="0" fontId="6" fillId="4" borderId="11" xfId="0" applyFont="1" applyFill="1" applyBorder="1"/>
    <xf numFmtId="0" fontId="8" fillId="0" borderId="4" xfId="0" applyNumberFormat="1" applyFont="1" applyBorder="1" applyAlignment="1" applyProtection="1">
      <alignment horizontal="left" vertical="center"/>
      <protection locked="0"/>
    </xf>
    <xf numFmtId="164" fontId="8" fillId="0" borderId="6" xfId="0" applyNumberFormat="1" applyFont="1" applyBorder="1" applyAlignment="1" applyProtection="1">
      <alignment horizontal="left" vertical="center"/>
      <protection locked="0"/>
    </xf>
    <xf numFmtId="0" fontId="8" fillId="0" borderId="5" xfId="0" applyNumberFormat="1" applyFont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/>
      <protection locked="0"/>
    </xf>
    <xf numFmtId="164" fontId="7" fillId="0" borderId="6" xfId="0" applyNumberFormat="1" applyFont="1" applyFill="1" applyBorder="1" applyAlignment="1" applyProtection="1">
      <alignment horizontal="left" vertical="center"/>
      <protection locked="0"/>
    </xf>
    <xf numFmtId="0" fontId="7" fillId="0" borderId="7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ПозиционноеЦеновое2" displayName="ПозиционноеЦеновое2" ref="C12:G14" totalsRowShown="0" headerRowDxfId="15" dataDxfId="13" headerRowBorderDxfId="14" tableBorderDxfId="12">
  <autoFilter ref="C12:G14"/>
  <tableColumns count="5">
    <tableColumn id="1" name="№" dataDxfId="11"/>
    <tableColumn id="2" name="Вводные данные" dataDxfId="10"/>
    <tableColumn id="4" name="Цена, руб (без НДС)" dataDxfId="9">
      <calculatedColumnFormula>SUM(E14:E14)</calculatedColumnFormula>
    </tableColumn>
    <tableColumn id="7" name="НДС (%)" dataDxfId="8"/>
    <tableColumn id="6" name="Цена, руб с НДС" dataDxfId="7">
      <calculatedColumnFormula>ПозиционноеЦеновое2[[#This Row],[Цена, руб (без НДС)]]*(ПозиционноеЦеновое2[[#This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H25"/>
  <sheetViews>
    <sheetView showGridLines="0" tabSelected="1" view="pageBreakPreview" zoomScale="106" zoomScaleNormal="100" zoomScaleSheetLayoutView="106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D15" sqref="D15"/>
    </sheetView>
  </sheetViews>
  <sheetFormatPr defaultColWidth="9.140625" defaultRowHeight="17.25" customHeight="1" x14ac:dyDescent="0.25"/>
  <cols>
    <col min="1" max="1" width="9.140625" style="16"/>
    <col min="2" max="2" width="5.42578125" style="16" customWidth="1"/>
    <col min="3" max="3" width="4.5703125" style="16" customWidth="1"/>
    <col min="4" max="4" width="72.42578125" style="16" customWidth="1"/>
    <col min="5" max="5" width="20.5703125" style="16" customWidth="1"/>
    <col min="6" max="6" width="16.28515625" style="16" customWidth="1"/>
    <col min="7" max="7" width="22.140625" style="16" customWidth="1"/>
    <col min="8" max="16384" width="9.140625" style="16"/>
  </cols>
  <sheetData>
    <row r="1" spans="2:8" ht="17.25" customHeight="1" x14ac:dyDescent="0.25">
      <c r="C1" s="36" t="s">
        <v>31</v>
      </c>
      <c r="D1" s="36"/>
      <c r="E1" s="36"/>
      <c r="F1" s="36"/>
      <c r="G1" s="36"/>
    </row>
    <row r="2" spans="2:8" ht="17.25" customHeight="1" x14ac:dyDescent="0.25">
      <c r="C2" s="5" t="s">
        <v>28</v>
      </c>
    </row>
    <row r="3" spans="2:8" ht="17.25" customHeight="1" x14ac:dyDescent="0.25">
      <c r="B3" s="17"/>
      <c r="C3" s="17" t="s">
        <v>30</v>
      </c>
      <c r="D3" s="17"/>
      <c r="E3" s="17"/>
      <c r="F3" s="17"/>
      <c r="G3" s="17"/>
    </row>
    <row r="4" spans="2:8" ht="17.25" customHeight="1" x14ac:dyDescent="0.25">
      <c r="B4" s="17"/>
      <c r="C4" s="37" t="s">
        <v>27</v>
      </c>
      <c r="D4" s="38"/>
      <c r="E4" s="39"/>
      <c r="F4" s="39"/>
      <c r="G4" s="39"/>
    </row>
    <row r="5" spans="2:8" ht="17.25" customHeight="1" x14ac:dyDescent="0.25">
      <c r="B5" s="17"/>
      <c r="C5" s="37" t="s">
        <v>32</v>
      </c>
      <c r="D5" s="38"/>
      <c r="E5" s="41"/>
      <c r="F5" s="42"/>
      <c r="G5" s="43"/>
    </row>
    <row r="6" spans="2:8" s="6" customFormat="1" ht="17.25" customHeight="1" x14ac:dyDescent="0.25">
      <c r="B6" s="18"/>
      <c r="C6" s="37" t="s">
        <v>1</v>
      </c>
      <c r="D6" s="38"/>
      <c r="E6" s="39"/>
      <c r="F6" s="39"/>
      <c r="G6" s="39"/>
    </row>
    <row r="7" spans="2:8" s="6" customFormat="1" ht="17.25" customHeight="1" x14ac:dyDescent="0.25">
      <c r="B7" s="10" t="s">
        <v>18</v>
      </c>
      <c r="C7" s="37" t="s">
        <v>26</v>
      </c>
      <c r="D7" s="38"/>
      <c r="E7" s="39"/>
      <c r="F7" s="39"/>
      <c r="G7" s="39"/>
    </row>
    <row r="8" spans="2:8" s="6" customFormat="1" ht="17.25" customHeight="1" x14ac:dyDescent="0.25">
      <c r="B8" s="10" t="s">
        <v>19</v>
      </c>
      <c r="C8" s="6" t="s">
        <v>16</v>
      </c>
      <c r="D8" s="7"/>
      <c r="E8" s="19"/>
      <c r="F8" s="11"/>
      <c r="G8" s="11"/>
    </row>
    <row r="9" spans="2:8" s="6" customFormat="1" ht="17.25" customHeight="1" x14ac:dyDescent="0.25">
      <c r="B9" s="10" t="s">
        <v>20</v>
      </c>
      <c r="C9" s="6" t="s">
        <v>17</v>
      </c>
      <c r="D9" s="7"/>
      <c r="E9" s="19"/>
      <c r="F9" s="11"/>
      <c r="G9" s="11"/>
    </row>
    <row r="10" spans="2:8" s="6" customFormat="1" ht="17.25" customHeight="1" x14ac:dyDescent="0.25">
      <c r="B10" s="10"/>
      <c r="C10" s="6" t="s">
        <v>29</v>
      </c>
      <c r="D10" s="11"/>
      <c r="E10" s="19"/>
      <c r="F10" s="11"/>
      <c r="G10" s="11"/>
    </row>
    <row r="11" spans="2:8" ht="17.25" customHeight="1" x14ac:dyDescent="0.25">
      <c r="B11" s="20"/>
      <c r="C11" s="5"/>
      <c r="D11" s="5"/>
      <c r="E11" s="5"/>
      <c r="F11" s="5"/>
      <c r="G11" s="5"/>
    </row>
    <row r="12" spans="2:8" s="21" customFormat="1" ht="17.25" customHeight="1" x14ac:dyDescent="0.25">
      <c r="C12" s="12" t="s">
        <v>0</v>
      </c>
      <c r="D12" s="13" t="s">
        <v>24</v>
      </c>
      <c r="E12" s="13" t="s">
        <v>22</v>
      </c>
      <c r="F12" s="13" t="s">
        <v>21</v>
      </c>
      <c r="G12" s="14" t="s">
        <v>23</v>
      </c>
    </row>
    <row r="13" spans="2:8" s="22" customFormat="1" ht="17.25" customHeight="1" x14ac:dyDescent="0.25">
      <c r="B13" s="8"/>
      <c r="C13" s="9">
        <v>0</v>
      </c>
      <c r="D13" s="32" t="s">
        <v>25</v>
      </c>
      <c r="E13" s="33">
        <f>SUM(E14:E14)</f>
        <v>0</v>
      </c>
      <c r="F13" s="34">
        <v>20</v>
      </c>
      <c r="G13" s="35">
        <f>ПозиционноеЦеновое2[[#This Row],[Цена, руб (без НДС)]]*(ПозиционноеЦеновое2[[#This Row],[НДС (%)]]/100+1)</f>
        <v>0</v>
      </c>
      <c r="H13" s="8"/>
    </row>
    <row r="14" spans="2:8" s="22" customFormat="1" ht="17.25" customHeight="1" x14ac:dyDescent="0.25">
      <c r="B14" s="8"/>
      <c r="C14" s="9">
        <v>1</v>
      </c>
      <c r="D14" s="15" t="s">
        <v>47</v>
      </c>
      <c r="E14" s="29">
        <v>0</v>
      </c>
      <c r="F14" s="30">
        <f>$F$13</f>
        <v>20</v>
      </c>
      <c r="G14" s="31">
        <f>ПозиционноеЦеновое2[[#This Row],[Цена, руб (без НДС)]]*(ПозиционноеЦеновое2[[#This Row],[НДС (%)]]/100+1)</f>
        <v>0</v>
      </c>
      <c r="H14" s="8"/>
    </row>
    <row r="15" spans="2:8" s="23" customFormat="1" ht="17.25" customHeight="1" x14ac:dyDescent="0.25">
      <c r="C15" s="24"/>
    </row>
    <row r="16" spans="2:8" s="23" customFormat="1" ht="15.75" x14ac:dyDescent="0.25">
      <c r="C16" s="40"/>
      <c r="D16" s="40"/>
      <c r="E16" s="40"/>
      <c r="F16" s="40"/>
      <c r="G16" s="40"/>
    </row>
    <row r="17" spans="3:7" s="23" customFormat="1" ht="17.25" customHeight="1" x14ac:dyDescent="0.25"/>
    <row r="18" spans="3:7" s="23" customFormat="1" ht="17.25" customHeight="1" x14ac:dyDescent="0.25"/>
    <row r="19" spans="3:7" s="23" customFormat="1" ht="17.25" customHeight="1" x14ac:dyDescent="0.25"/>
    <row r="20" spans="3:7" ht="17.25" customHeight="1" x14ac:dyDescent="0.25">
      <c r="C20" s="23"/>
      <c r="D20" s="23"/>
      <c r="E20" s="23"/>
      <c r="F20" s="23"/>
      <c r="G20" s="23"/>
    </row>
    <row r="21" spans="3:7" ht="17.25" customHeight="1" x14ac:dyDescent="0.25">
      <c r="C21" s="23"/>
      <c r="D21" s="23"/>
      <c r="E21" s="23"/>
      <c r="F21" s="23"/>
      <c r="G21" s="23"/>
    </row>
    <row r="22" spans="3:7" ht="17.25" customHeight="1" x14ac:dyDescent="0.25">
      <c r="C22" s="23"/>
      <c r="D22" s="23"/>
      <c r="E22" s="23"/>
      <c r="F22" s="23"/>
      <c r="G22" s="23"/>
    </row>
    <row r="23" spans="3:7" ht="17.25" customHeight="1" x14ac:dyDescent="0.25">
      <c r="C23" s="23"/>
      <c r="D23" s="23"/>
      <c r="E23" s="23"/>
      <c r="F23" s="23"/>
      <c r="G23" s="23"/>
    </row>
    <row r="24" spans="3:7" ht="17.25" customHeight="1" x14ac:dyDescent="0.25">
      <c r="C24" s="23"/>
      <c r="D24" s="23"/>
      <c r="E24" s="23"/>
      <c r="F24" s="23"/>
      <c r="G24" s="23"/>
    </row>
    <row r="25" spans="3:7" ht="17.25" customHeight="1" x14ac:dyDescent="0.25">
      <c r="C25" s="23"/>
      <c r="D25" s="23"/>
      <c r="E25" s="23"/>
      <c r="F25" s="23"/>
      <c r="G25" s="23"/>
    </row>
  </sheetData>
  <sheetProtection formatRows="0" insertRows="0" deleteRows="0" sort="0"/>
  <mergeCells count="10">
    <mergeCell ref="C1:G1"/>
    <mergeCell ref="C4:D4"/>
    <mergeCell ref="E4:G4"/>
    <mergeCell ref="C16:G16"/>
    <mergeCell ref="C7:D7"/>
    <mergeCell ref="C6:D6"/>
    <mergeCell ref="E6:G6"/>
    <mergeCell ref="E7:G7"/>
    <mergeCell ref="C5:D5"/>
    <mergeCell ref="E5:G5"/>
  </mergeCells>
  <dataValidations count="3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14">
      <formula1>0</formula1>
    </dataValidation>
    <dataValidation type="decimal" operator="greaterThanOrEqual" allowBlank="1" showInputMessage="1" showErrorMessage="1" prompt="Только число, больше или равное нулю" sqref="G13:G14 E13:E14">
      <formula1>0</formula1>
    </dataValidation>
    <dataValidation type="list" allowBlank="1" showInputMessage="1" showErrorMessage="1" prompt="Выбрать из списка." sqref="E10">
      <formula1>"ОСНО,УСН,НПД"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28" t="s">
        <v>46</v>
      </c>
    </row>
    <row r="2" spans="1:6" x14ac:dyDescent="0.25">
      <c r="A2" s="27" t="s">
        <v>45</v>
      </c>
    </row>
    <row r="3" spans="1:6" x14ac:dyDescent="0.25">
      <c r="A3" s="26" t="s">
        <v>44</v>
      </c>
    </row>
    <row r="4" spans="1:6" x14ac:dyDescent="0.25">
      <c r="A4" s="27" t="s">
        <v>43</v>
      </c>
    </row>
    <row r="5" spans="1:6" x14ac:dyDescent="0.25">
      <c r="A5" s="26" t="s">
        <v>42</v>
      </c>
    </row>
    <row r="6" spans="1:6" x14ac:dyDescent="0.25">
      <c r="A6" s="27" t="s">
        <v>41</v>
      </c>
    </row>
    <row r="7" spans="1:6" x14ac:dyDescent="0.25">
      <c r="A7" s="26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27" t="s">
        <v>39</v>
      </c>
    </row>
    <row r="9" spans="1:6" x14ac:dyDescent="0.25">
      <c r="A9" s="26" t="s">
        <v>38</v>
      </c>
    </row>
    <row r="10" spans="1:6" x14ac:dyDescent="0.25">
      <c r="A10" s="27" t="s">
        <v>37</v>
      </c>
    </row>
    <row r="11" spans="1:6" x14ac:dyDescent="0.25">
      <c r="A11" s="26" t="s">
        <v>36</v>
      </c>
    </row>
    <row r="12" spans="1:6" x14ac:dyDescent="0.25">
      <c r="A12" s="27" t="s">
        <v>35</v>
      </c>
    </row>
    <row r="13" spans="1:6" x14ac:dyDescent="0.25">
      <c r="A13" s="26" t="s">
        <v>34</v>
      </c>
    </row>
    <row r="14" spans="1:6" x14ac:dyDescent="0.25">
      <c r="A14" s="25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кратко</vt:lpstr>
      <vt:lpstr>Способы закупок</vt:lpstr>
      <vt:lpstr>'ЦП ПИР кратко'!Область_печати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2023-05-31T08:55:12Z</dcterms:modified>
  <cp:category>Формы;Закупочная документация</cp:category>
</cp:coreProperties>
</file>